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łgosia\Desktop\Tryb\Tryb 2025\D-22 drony  - projekt Nowoczesny Inżynier\DOKUMENTY\"/>
    </mc:Choice>
  </mc:AlternateContent>
  <xr:revisionPtr revIDLastSave="0" documentId="13_ncr:1_{81B3FD4B-7819-4E2A-B658-9F166D7F2F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 cenowy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H9" i="1" s="1"/>
  <c r="F10" i="1"/>
  <c r="H10" i="1" s="1"/>
  <c r="I10" i="1" l="1"/>
  <c r="I9" i="1"/>
  <c r="H8" i="1"/>
  <c r="I8" i="1" s="1"/>
  <c r="F7" i="1"/>
  <c r="F6" i="1"/>
  <c r="F5" i="1"/>
  <c r="F4" i="1"/>
  <c r="H7" i="1" l="1"/>
  <c r="I7" i="1" s="1"/>
  <c r="H6" i="1"/>
  <c r="I6" i="1" s="1"/>
  <c r="H5" i="1"/>
  <c r="I5" i="1"/>
  <c r="F11" i="1"/>
  <c r="H4" i="1"/>
  <c r="I4" i="1" s="1"/>
  <c r="I11" i="1" l="1"/>
</calcChain>
</file>

<file path=xl/sharedStrings.xml><?xml version="1.0" encoding="utf-8"?>
<sst xmlns="http://schemas.openxmlformats.org/spreadsheetml/2006/main" count="27" uniqueCount="22">
  <si>
    <t>Dane adresowe firmy składającej ofertę</t>
  </si>
  <si>
    <t>L.P.</t>
  </si>
  <si>
    <t>Przedmiot zamówienia</t>
  </si>
  <si>
    <t>J.m.</t>
  </si>
  <si>
    <t>ilość</t>
  </si>
  <si>
    <t>Cena jednostkowa netto</t>
  </si>
  <si>
    <t>Wartość netto</t>
  </si>
  <si>
    <t>Stawka VAT</t>
  </si>
  <si>
    <t>Wartość VAT</t>
  </si>
  <si>
    <t>Wartość brutto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</si>
  <si>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i fizykochemiczne (skład surowcowy, skład chemiczny, przeznaczenie i konsystencję), oraz wielkość opakowania i jego rodzaj, nie gorsze niż produkty wyszczególnione przez Zamawiającego w opisie przedmiotu zamówienia.</t>
  </si>
  <si>
    <t>szt</t>
  </si>
  <si>
    <t>zestaw</t>
  </si>
  <si>
    <t>Dron typ 1</t>
  </si>
  <si>
    <t>Składane Lądowisko dla Drona Mata o średnicy 75cm, dwustronna pomarańczowa/niebieska</t>
  </si>
  <si>
    <r>
      <t xml:space="preserve">Akumulator do drona
</t>
    </r>
    <r>
      <rPr>
        <sz val="10"/>
        <color theme="1"/>
        <rFont val="Calibri"/>
        <family val="2"/>
        <charset val="238"/>
        <scheme val="minor"/>
      </rPr>
      <t>Kompatybilność:  DJI Phantom 3
Szerokość: 7,8 cm
Technologia: LiPo
Pojemność: 4500 mAh
Napięcie: 15,2 V
Moc znamionowa: 68,4 Wh
Liczba ogniw: 4</t>
    </r>
  </si>
  <si>
    <r>
      <t xml:space="preserve">Zestaw 3 baterie i hub 
</t>
    </r>
    <r>
      <rPr>
        <sz val="10"/>
        <color theme="1"/>
        <rFont val="Calibri"/>
        <family val="2"/>
        <charset val="238"/>
        <scheme val="minor"/>
      </rPr>
      <t xml:space="preserve">Kompatybilność: DJI Mavic 3 Enterprise
Pojemność baterii: 5000 mAh
Czas pracy batrii: do 46 minut
Typ akumulatora: LiPo
Hub umożliwiający ładowanie wielu akumulatorów jednocześnie z wejściem 5-20V, max 5A
Czas ładowania: co najmniej 1 godzina i 10 minut (na każdą baterię)
Temperatura ładowania: Od 5°C do 40°C
</t>
    </r>
  </si>
  <si>
    <t>Producent, model  i nr katalogowy oferowanego produktu</t>
  </si>
  <si>
    <t xml:space="preserve">Dron typ 2 + Dodatkowy Pakiet Serwisowy 2 lata
</t>
  </si>
  <si>
    <t>Dokument musi być opatrzony przez osobę lub osoby uprawnione do reprezentowania Wykonawcy kwalifikowanym podpisem elektronicznym lub podpisem zaufanym lub elektronicznym podpisem osobistym.</t>
  </si>
  <si>
    <r>
      <t xml:space="preserve">Dodatkowy Pakiet Serwisowy - dla drona typ 1 (plan dwuletni) - kod elektroniczny
</t>
    </r>
    <r>
      <rPr>
        <sz val="10"/>
        <color theme="1"/>
        <rFont val="Calibri"/>
        <family val="2"/>
        <charset val="238"/>
        <scheme val="minor"/>
      </rPr>
      <t>Plan serwisowy zawiera:
- Dwuletnia ochrona obejmująca do 4 wymian drona w przypadku uszkodzenia,
- Pokrycie przypadkowych uszkodzeń, takich jak upadki, zalania, kolizje,
- Dostęp do dedykowanej linii serwisowej i obsługi door-to-door,                                                                                                              - Gwarancja oryginalnych części i zapewnienie naprawy w serwisie akceptowanym przez producenta sprzętu, umożliwiającym zachowanie gwarancji</t>
    </r>
  </si>
  <si>
    <r>
      <t xml:space="preserve">Zestaw łopat wirnika do Dron typ 1
</t>
    </r>
    <r>
      <rPr>
        <sz val="10"/>
        <color theme="1"/>
        <rFont val="Calibri"/>
        <family val="2"/>
        <charset val="238"/>
        <scheme val="minor"/>
      </rPr>
      <t>zestaw zawiera dwie pary śmigieł ( 8 łopat) CW+CCW
oraz 12 śrubek do śmigieł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pochodzący z oficjalnej dystrybucji producenta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</si>
</sst>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Border="0" applyProtection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4" fontId="2" fillId="2" borderId="9" xfId="0" applyNumberFormat="1" applyFont="1" applyFill="1" applyBorder="1" applyAlignment="1">
      <alignment vertical="top"/>
    </xf>
    <xf numFmtId="44" fontId="2" fillId="2" borderId="9" xfId="1" applyFont="1" applyFill="1" applyBorder="1" applyAlignment="1" applyProtection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164" fontId="0" fillId="0" borderId="0" xfId="0" applyNumberFormat="1"/>
    <xf numFmtId="44" fontId="0" fillId="0" borderId="0" xfId="0" applyNumberFormat="1"/>
    <xf numFmtId="44" fontId="0" fillId="2" borderId="1" xfId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top"/>
    </xf>
    <xf numFmtId="44" fontId="0" fillId="0" borderId="1" xfId="1" applyFont="1" applyBorder="1" applyAlignment="1" applyProtection="1">
      <alignment horizontal="center" vertical="center"/>
    </xf>
    <xf numFmtId="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7" fillId="0" borderId="1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0" xfId="3" applyAlignment="1">
      <alignment horizontal="left" vertical="top"/>
    </xf>
    <xf numFmtId="44" fontId="0" fillId="0" borderId="12" xfId="1" applyFont="1" applyBorder="1" applyAlignment="1" applyProtection="1">
      <alignment horizontal="center" vertical="top"/>
    </xf>
    <xf numFmtId="9" fontId="0" fillId="2" borderId="12" xfId="0" applyNumberFormat="1" applyFill="1" applyBorder="1" applyAlignment="1" applyProtection="1">
      <alignment horizontal="center" vertical="top"/>
      <protection locked="0"/>
    </xf>
    <xf numFmtId="44" fontId="0" fillId="0" borderId="12" xfId="0" applyNumberFormat="1" applyBorder="1" applyAlignment="1">
      <alignment horizontal="center" vertical="top"/>
    </xf>
    <xf numFmtId="0" fontId="0" fillId="2" borderId="12" xfId="0" applyFill="1" applyBorder="1" applyAlignment="1" applyProtection="1">
      <alignment horizontal="center" vertical="top"/>
      <protection locked="0"/>
    </xf>
    <xf numFmtId="44" fontId="0" fillId="2" borderId="12" xfId="1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top" wrapText="1"/>
    </xf>
    <xf numFmtId="44" fontId="0" fillId="2" borderId="12" xfId="1" applyFont="1" applyFill="1" applyBorder="1" applyAlignment="1" applyProtection="1">
      <alignment horizontal="center" vertical="center"/>
      <protection locked="0"/>
    </xf>
    <xf numFmtId="44" fontId="0" fillId="0" borderId="12" xfId="1" applyFont="1" applyBorder="1" applyAlignment="1" applyProtection="1">
      <alignment horizontal="center" vertical="center"/>
    </xf>
    <xf numFmtId="9" fontId="0" fillId="2" borderId="12" xfId="0" applyNumberFormat="1" applyFill="1" applyBorder="1" applyAlignment="1" applyProtection="1">
      <alignment horizontal="center" vertical="center"/>
      <protection locked="0"/>
    </xf>
    <xf numFmtId="44" fontId="0" fillId="0" borderId="12" xfId="0" applyNumberForma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justify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</cellXfs>
  <cellStyles count="4">
    <cellStyle name="Excel Built-in Normal 1" xfId="2" xr:uid="{DF1FDED8-5954-47DC-B586-C9ADF219B207}"/>
    <cellStyle name="Hyperlink" xfId="3" xr:uid="{00000000-000B-0000-0000-000008000000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topLeftCell="A4" zoomScaleNormal="100" workbookViewId="0">
      <selection activeCell="O8" sqref="O8"/>
    </sheetView>
  </sheetViews>
  <sheetFormatPr defaultRowHeight="15" x14ac:dyDescent="0.25"/>
  <cols>
    <col min="1" max="1" width="4" bestFit="1" customWidth="1"/>
    <col min="2" max="2" width="50.85546875" style="22" customWidth="1"/>
    <col min="3" max="3" width="9.140625" customWidth="1"/>
    <col min="4" max="4" width="5.140625" customWidth="1"/>
    <col min="5" max="5" width="10.7109375" customWidth="1"/>
    <col min="6" max="6" width="12.140625" customWidth="1"/>
    <col min="7" max="7" width="6.28515625" customWidth="1"/>
    <col min="8" max="8" width="10.5703125" customWidth="1"/>
    <col min="9" max="9" width="12.5703125" customWidth="1"/>
    <col min="10" max="10" width="16.42578125" customWidth="1"/>
    <col min="12" max="13" width="12.28515625" style="17" bestFit="1" customWidth="1"/>
    <col min="14" max="14" width="11.85546875" style="16" bestFit="1" customWidth="1"/>
  </cols>
  <sheetData>
    <row r="1" spans="1:10" ht="69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48" x14ac:dyDescent="0.25">
      <c r="A2" s="14" t="s">
        <v>1</v>
      </c>
      <c r="B2" s="35" t="s">
        <v>2</v>
      </c>
      <c r="C2" s="14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44" t="s">
        <v>17</v>
      </c>
    </row>
    <row r="3" spans="1:10" x14ac:dyDescent="0.25">
      <c r="A3" s="46"/>
      <c r="B3" s="47"/>
      <c r="C3" s="47"/>
      <c r="D3" s="47"/>
      <c r="E3" s="48"/>
      <c r="F3" s="48"/>
      <c r="G3" s="48"/>
      <c r="H3" s="48"/>
      <c r="I3" s="48"/>
      <c r="J3" s="49"/>
    </row>
    <row r="4" spans="1:10" x14ac:dyDescent="0.25">
      <c r="A4" s="33">
        <v>1</v>
      </c>
      <c r="B4" s="24" t="s">
        <v>13</v>
      </c>
      <c r="C4" s="34" t="s">
        <v>11</v>
      </c>
      <c r="D4" s="34">
        <v>2</v>
      </c>
      <c r="E4" s="31"/>
      <c r="F4" s="27">
        <f t="shared" ref="F4:F10" si="0">D4*E4</f>
        <v>0</v>
      </c>
      <c r="G4" s="28"/>
      <c r="H4" s="27">
        <f>F4*G4</f>
        <v>0</v>
      </c>
      <c r="I4" s="29">
        <f>F4+H4</f>
        <v>0</v>
      </c>
      <c r="J4" s="30"/>
    </row>
    <row r="5" spans="1:10" ht="165.75" customHeight="1" x14ac:dyDescent="0.25">
      <c r="A5" s="19">
        <v>2</v>
      </c>
      <c r="B5" s="36" t="s">
        <v>20</v>
      </c>
      <c r="C5" s="34" t="s">
        <v>11</v>
      </c>
      <c r="D5" s="34">
        <v>2</v>
      </c>
      <c r="E5" s="37"/>
      <c r="F5" s="38">
        <f t="shared" si="0"/>
        <v>0</v>
      </c>
      <c r="G5" s="39"/>
      <c r="H5" s="38">
        <f t="shared" ref="H5:H10" si="1">F5*G5</f>
        <v>0</v>
      </c>
      <c r="I5" s="40">
        <f t="shared" ref="I5:I10" si="2">F5+H5</f>
        <v>0</v>
      </c>
      <c r="J5" s="41"/>
    </row>
    <row r="6" spans="1:10" ht="25.5" x14ac:dyDescent="0.25">
      <c r="A6" s="33">
        <v>3</v>
      </c>
      <c r="B6" s="23" t="s">
        <v>18</v>
      </c>
      <c r="C6" s="34" t="s">
        <v>11</v>
      </c>
      <c r="D6" s="34">
        <v>1</v>
      </c>
      <c r="E6" s="18"/>
      <c r="F6" s="20">
        <f t="shared" si="0"/>
        <v>0</v>
      </c>
      <c r="G6" s="21"/>
      <c r="H6" s="38">
        <f t="shared" si="1"/>
        <v>0</v>
      </c>
      <c r="I6" s="40">
        <f t="shared" si="2"/>
        <v>0</v>
      </c>
      <c r="J6" s="42"/>
    </row>
    <row r="7" spans="1:10" ht="140.25" x14ac:dyDescent="0.25">
      <c r="A7" s="32">
        <v>4</v>
      </c>
      <c r="B7" s="24" t="s">
        <v>16</v>
      </c>
      <c r="C7" s="34" t="s">
        <v>12</v>
      </c>
      <c r="D7" s="34">
        <v>1</v>
      </c>
      <c r="E7" s="18"/>
      <c r="F7" s="20">
        <f t="shared" si="0"/>
        <v>0</v>
      </c>
      <c r="G7" s="21"/>
      <c r="H7" s="38">
        <f t="shared" si="1"/>
        <v>0</v>
      </c>
      <c r="I7" s="40">
        <f t="shared" si="2"/>
        <v>0</v>
      </c>
      <c r="J7" s="42"/>
    </row>
    <row r="8" spans="1:10" ht="51" x14ac:dyDescent="0.25">
      <c r="A8" s="33">
        <v>5</v>
      </c>
      <c r="B8" s="24" t="s">
        <v>21</v>
      </c>
      <c r="C8" s="34" t="s">
        <v>12</v>
      </c>
      <c r="D8" s="34">
        <v>5</v>
      </c>
      <c r="E8" s="18"/>
      <c r="F8" s="38">
        <f t="shared" si="0"/>
        <v>0</v>
      </c>
      <c r="G8" s="21"/>
      <c r="H8" s="38">
        <f t="shared" si="1"/>
        <v>0</v>
      </c>
      <c r="I8" s="40">
        <f t="shared" si="2"/>
        <v>0</v>
      </c>
      <c r="J8" s="42"/>
    </row>
    <row r="9" spans="1:10" ht="111" customHeight="1" x14ac:dyDescent="0.25">
      <c r="A9" s="32">
        <v>6</v>
      </c>
      <c r="B9" s="24" t="s">
        <v>15</v>
      </c>
      <c r="C9" s="34" t="s">
        <v>11</v>
      </c>
      <c r="D9" s="34">
        <v>2</v>
      </c>
      <c r="E9" s="18"/>
      <c r="F9" s="38">
        <f t="shared" si="0"/>
        <v>0</v>
      </c>
      <c r="G9" s="21"/>
      <c r="H9" s="38">
        <f t="shared" si="1"/>
        <v>0</v>
      </c>
      <c r="I9" s="40">
        <f t="shared" si="2"/>
        <v>0</v>
      </c>
      <c r="J9" s="42"/>
    </row>
    <row r="10" spans="1:10" ht="36" customHeight="1" x14ac:dyDescent="0.25">
      <c r="A10" s="33">
        <v>7</v>
      </c>
      <c r="B10" s="24" t="s">
        <v>14</v>
      </c>
      <c r="C10" s="34" t="s">
        <v>11</v>
      </c>
      <c r="D10" s="34">
        <v>3</v>
      </c>
      <c r="E10" s="18"/>
      <c r="F10" s="20">
        <f t="shared" si="0"/>
        <v>0</v>
      </c>
      <c r="G10" s="21"/>
      <c r="H10" s="38">
        <f t="shared" si="1"/>
        <v>0</v>
      </c>
      <c r="I10" s="40">
        <f t="shared" si="2"/>
        <v>0</v>
      </c>
      <c r="J10" s="42"/>
    </row>
    <row r="11" spans="1:10" ht="15.75" thickBot="1" x14ac:dyDescent="0.3">
      <c r="A11" s="15"/>
      <c r="B11" s="50"/>
      <c r="C11" s="51"/>
      <c r="D11" s="51"/>
      <c r="E11" s="52"/>
      <c r="F11" s="12">
        <f>SUM(F4:F10)</f>
        <v>0</v>
      </c>
      <c r="G11" s="1"/>
      <c r="H11" s="1"/>
      <c r="I11" s="11">
        <f>SUM(I4:I10)</f>
        <v>0</v>
      </c>
      <c r="J11" s="1"/>
    </row>
    <row r="12" spans="1:10" ht="33.75" customHeight="1" x14ac:dyDescent="0.25">
      <c r="B12" s="53" t="s">
        <v>10</v>
      </c>
      <c r="C12" s="53"/>
      <c r="D12" s="53"/>
      <c r="E12" s="53"/>
      <c r="F12" s="53"/>
      <c r="G12" s="53"/>
      <c r="H12" s="53"/>
      <c r="I12" s="53"/>
      <c r="J12" s="53"/>
    </row>
    <row r="13" spans="1:10" x14ac:dyDescent="0.25">
      <c r="B13" s="2"/>
      <c r="C13" s="3"/>
      <c r="D13" s="4"/>
      <c r="E13" s="2"/>
      <c r="F13" s="2"/>
      <c r="G13" s="2"/>
      <c r="H13" s="2"/>
      <c r="I13" s="2"/>
      <c r="J13" s="2"/>
    </row>
    <row r="14" spans="1:10" x14ac:dyDescent="0.25">
      <c r="B14" s="2"/>
      <c r="C14" s="3"/>
      <c r="D14" s="4"/>
      <c r="E14" s="2"/>
      <c r="F14" s="2"/>
      <c r="G14" s="2"/>
      <c r="H14" s="2"/>
      <c r="I14" s="2"/>
      <c r="J14" s="2"/>
    </row>
    <row r="15" spans="1:10" x14ac:dyDescent="0.25">
      <c r="C15" s="6"/>
      <c r="D15" s="7"/>
    </row>
    <row r="16" spans="1:10" x14ac:dyDescent="0.25">
      <c r="A16" s="8"/>
      <c r="B16" s="25"/>
      <c r="C16" s="10"/>
      <c r="D16" s="10"/>
      <c r="E16" s="9"/>
      <c r="F16" s="5"/>
      <c r="G16" s="6"/>
      <c r="H16" s="6"/>
      <c r="I16" s="6"/>
    </row>
    <row r="17" spans="2:10" ht="54" customHeight="1" x14ac:dyDescent="0.25">
      <c r="B17" s="54" t="s">
        <v>19</v>
      </c>
      <c r="C17" s="54"/>
      <c r="D17" s="54"/>
      <c r="E17" s="54"/>
      <c r="F17" s="54"/>
      <c r="G17" s="54"/>
      <c r="H17" s="54"/>
      <c r="I17" s="54"/>
      <c r="J17" s="54"/>
    </row>
    <row r="18" spans="2:10" x14ac:dyDescent="0.25">
      <c r="B18" s="43"/>
    </row>
    <row r="21" spans="2:10" x14ac:dyDescent="0.25">
      <c r="B21" s="26"/>
    </row>
    <row r="23" spans="2:10" x14ac:dyDescent="0.25">
      <c r="B23" s="26"/>
    </row>
    <row r="25" spans="2:10" x14ac:dyDescent="0.25">
      <c r="B25" s="26"/>
    </row>
    <row r="26" spans="2:10" x14ac:dyDescent="0.25">
      <c r="B26" s="26"/>
    </row>
  </sheetData>
  <mergeCells count="5">
    <mergeCell ref="A1:J1"/>
    <mergeCell ref="A3:J3"/>
    <mergeCell ref="B11:E11"/>
    <mergeCell ref="B12:J12"/>
    <mergeCell ref="B17:J17"/>
  </mergeCells>
  <pageMargins left="0.7" right="0.7" top="0.75" bottom="0.75" header="0.3" footer="0.3"/>
  <pageSetup paperSize="9" scale="95" fitToHeight="0" orientation="landscape" r:id="rId1"/>
  <headerFooter>
    <oddHeader>&amp;C&amp;"-,Pogrubiony"Formularz przedmiotowo-cenowy 
UKW/DZP-280-D-22/2025&amp;RZałącznik nr 2 do SWZ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cenowy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</dc:creator>
  <cp:keywords/>
  <dc:description/>
  <cp:lastModifiedBy>Małgosia</cp:lastModifiedBy>
  <cp:revision/>
  <cp:lastPrinted>2025-04-14T09:12:43Z</cp:lastPrinted>
  <dcterms:created xsi:type="dcterms:W3CDTF">2022-03-10T13:47:34Z</dcterms:created>
  <dcterms:modified xsi:type="dcterms:W3CDTF">2025-04-14T10:43:12Z</dcterms:modified>
  <cp:category/>
  <cp:contentStatus/>
</cp:coreProperties>
</file>